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IROP KKP 2016\CINEMAX a.s\VO\WEB\"/>
    </mc:Choice>
  </mc:AlternateContent>
  <bookViews>
    <workbookView xWindow="0" yWindow="0" windowWidth="28800" windowHeight="1221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2'!$A$1:$A$87</definedName>
    <definedName name="aukcia">[1]summary!$F$187</definedName>
    <definedName name="_xlnm.Print_Area" localSheetId="0">'Príloha č. 2'!$B$4:$J$87</definedName>
    <definedName name="obstarávateľ" comment="obstarávateľ vs verejný obstarávateľ">[1]summary!$N$4</definedName>
    <definedName name="today">[1]summary!$K$37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0" i="1" l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46" i="1"/>
  <c r="J47" i="1"/>
  <c r="J48" i="1"/>
  <c r="J49" i="1"/>
  <c r="J31" i="1"/>
  <c r="J32" i="1"/>
  <c r="J33" i="1"/>
  <c r="J34" i="1"/>
  <c r="J35" i="1"/>
  <c r="J36" i="1"/>
  <c r="J37" i="1"/>
  <c r="J38" i="1"/>
  <c r="J39" i="1"/>
  <c r="J40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</calcChain>
</file>

<file path=xl/sharedStrings.xml><?xml version="1.0" encoding="utf-8"?>
<sst xmlns="http://schemas.openxmlformats.org/spreadsheetml/2006/main" count="174" uniqueCount="70">
  <si>
    <t>Pokyny k vyplneniu: Vypĺňajú sa žlto vyznačené polia !!!</t>
  </si>
  <si>
    <t>Logický celok č. 1:</t>
  </si>
  <si>
    <t>Technológia ozvučenia a premietania v kinosále a kreslá do kinosály</t>
  </si>
  <si>
    <t>Názov zariadenia:</t>
  </si>
  <si>
    <t>Tradičné 5.1 audio vybavenie kompatibilné s 7.1 inštalaciou pre kinosály</t>
  </si>
  <si>
    <t>Položka</t>
  </si>
  <si>
    <t>Názov výrobcu</t>
  </si>
  <si>
    <t>Typové označenie</t>
  </si>
  <si>
    <t>Merná jednotka</t>
  </si>
  <si>
    <t>Jednotková cena 
v EUR bez DPH*</t>
  </si>
  <si>
    <t>Množstvo</t>
  </si>
  <si>
    <t>Cena celkom 
v EUR bez DPH</t>
  </si>
  <si>
    <t>Zvukové zosilovače - vhodné zosilovače pre všetky reproduktory v sále</t>
  </si>
  <si>
    <t>ks</t>
  </si>
  <si>
    <t>Dolby 5.1 &amp; 7.1 kompatibilný Cinema Processor</t>
  </si>
  <si>
    <t>Reproduktory Dolby Stereo pre kinosály kompatibilné s 5.1/6.1/7.1 rozmiestnením</t>
  </si>
  <si>
    <t>dvojsmerný reproduktor pre LCR kanaly s aktivnými a pasívnými konektormi</t>
  </si>
  <si>
    <t>Dvojsmerný reproduktor pre Ls-Lbs-Rbs-Rs surroundové kanály</t>
  </si>
  <si>
    <t>sub-bass reproduktor pre SW kanál s  18" prevodníkom</t>
  </si>
  <si>
    <t>Vybavenie zvukového systému pre projekčné kabíny</t>
  </si>
  <si>
    <t xml:space="preserve">Zvukový monitor pre osem kanálový zvuk (7.1) s procesorom a zapojenými zosilovačmi </t>
  </si>
  <si>
    <t>vstavana matrica prepojení pre vsetky nainštalované zvukové zosilovače</t>
  </si>
  <si>
    <t>minimálne 42 HE/jednotiek vysoký audio rack pre zosilovače</t>
  </si>
  <si>
    <t>jeden aktívny reproduktor pre dodatočné monitorovanie zvuku,  s min. menovitým výkonom 20 W</t>
  </si>
  <si>
    <t>Ďalšie súčasti hodnoty obstarávaného zariadenia</t>
  </si>
  <si>
    <t>Doprava na miesto realizácie</t>
  </si>
  <si>
    <t>-</t>
  </si>
  <si>
    <t>Montáž zariadení a uvedenie do prevádzky</t>
  </si>
  <si>
    <t>Kompletná inštalácia, nastavenie a doladenie pre kinosálu a projekčnú kabínu podľa požiadaviek ISO 2959 a SMPTE 222M, vytlačený odovzdávací dokukument</t>
  </si>
  <si>
    <t>* Ak je neplatca DPH, uvádza sa jednotková cena celkom.</t>
  </si>
  <si>
    <t xml:space="preserve">Cenová ponuka spolu: </t>
  </si>
  <si>
    <t>DCI kompatibilné vybavenie pre Digital Cinema obrazovú projekciu</t>
  </si>
  <si>
    <t>Digital Cinema projektor - Digital Cinema 2K kompatibilné vybavenie</t>
  </si>
  <si>
    <t>Digital cinema server a Integrated Media Board (IMB)</t>
  </si>
  <si>
    <t>Polarizačný 3D systém</t>
  </si>
  <si>
    <t>Alternatívný video obsah AV scaler - HDMI, DVI, RGB a CV konektory</t>
  </si>
  <si>
    <t>Server -Ulozisko filmov TMS/LMS, software - TMS systém pre 6 sál</t>
  </si>
  <si>
    <t>Plátno</t>
  </si>
  <si>
    <t>Montáž zariadenia a uvedenie do prevádzky vrátane všetkých káblov, konektorov, adaptérov a držiakov pre dôkladnú inštaláciu, nastavenie a chod</t>
  </si>
  <si>
    <t>Inštalácia hardware siete a integrácia systému na kino</t>
  </si>
  <si>
    <t>Kreslá do VIP sály</t>
  </si>
  <si>
    <t>Set dvoch kresiel so stolčekom a úchytom na tablet</t>
  </si>
  <si>
    <t>Montáž zariadenia a uvedenie do prevádzky</t>
  </si>
  <si>
    <t>Miesto:</t>
  </si>
  <si>
    <t>Dátum:</t>
  </si>
  <si>
    <t>Logický celok č. 2:</t>
  </si>
  <si>
    <t>Menubordy, TV a video</t>
  </si>
  <si>
    <t xml:space="preserve">Monitor veľkosť 32” </t>
  </si>
  <si>
    <t xml:space="preserve">Monitor veľkosť 40” </t>
  </si>
  <si>
    <t>Monitor veľkosť 55"</t>
  </si>
  <si>
    <t>Software</t>
  </si>
  <si>
    <t>Licencie pre monitory</t>
  </si>
  <si>
    <t>Server</t>
  </si>
  <si>
    <t>Router</t>
  </si>
  <si>
    <t>Switch 48 port</t>
  </si>
  <si>
    <t>Software - kinoprogram</t>
  </si>
  <si>
    <t>Konfigurácia systému a serveru</t>
  </si>
  <si>
    <t>Záložný zdroj</t>
  </si>
  <si>
    <t>Konzola vyrobená na mieru</t>
  </si>
  <si>
    <t>Konzola videostena</t>
  </si>
  <si>
    <t>Kabeláž</t>
  </si>
  <si>
    <t>Konektor RJ45 CAT5</t>
  </si>
  <si>
    <t>Montážny materiál</t>
  </si>
  <si>
    <t>Inštalácia monitorov</t>
  </si>
  <si>
    <t>Zámočnícke práce</t>
  </si>
  <si>
    <t>Inštalácia kabeláže</t>
  </si>
  <si>
    <t>Zaškolenie personálu na obsluhu zariadenia</t>
  </si>
  <si>
    <t>Kúpna zmluva – Príloha č. 2:</t>
  </si>
  <si>
    <t>Rozpočet cenovej ponuky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</si>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</sst>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107">
    <xf numFmtId="0" fontId="0" fillId="0" borderId="0" xfId="0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49" fontId="0" fillId="0" borderId="0" xfId="0" applyNumberFormat="1" applyFont="1" applyFill="1" applyProtection="1"/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49" fontId="0" fillId="0" borderId="0" xfId="0" applyNumberFormat="1" applyFont="1" applyProtection="1"/>
    <xf numFmtId="0" fontId="7" fillId="0" borderId="0" xfId="0" applyFont="1" applyAlignment="1" applyProtection="1">
      <alignment vertical="center"/>
    </xf>
    <xf numFmtId="49" fontId="8" fillId="0" borderId="0" xfId="0" applyNumberFormat="1" applyFont="1" applyAlignment="1" applyProtection="1">
      <alignment horizontal="right"/>
    </xf>
    <xf numFmtId="49" fontId="7" fillId="4" borderId="0" xfId="0" applyNumberFormat="1" applyFont="1" applyFill="1" applyAlignment="1" applyProtection="1"/>
    <xf numFmtId="49" fontId="8" fillId="5" borderId="0" xfId="0" applyNumberFormat="1" applyFont="1" applyFill="1" applyAlignment="1" applyProtection="1"/>
    <xf numFmtId="0" fontId="7" fillId="0" borderId="0" xfId="0" applyFont="1" applyProtection="1"/>
    <xf numFmtId="49" fontId="1" fillId="0" borderId="0" xfId="0" applyNumberFormat="1" applyFont="1" applyFill="1" applyAlignment="1" applyProtection="1">
      <alignment horizontal="right"/>
    </xf>
    <xf numFmtId="49" fontId="0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Alignment="1" applyProtection="1">
      <alignment horizontal="right"/>
    </xf>
    <xf numFmtId="49" fontId="0" fillId="4" borderId="0" xfId="0" applyNumberFormat="1" applyFont="1" applyFill="1" applyAlignment="1" applyProtection="1"/>
    <xf numFmtId="49" fontId="1" fillId="5" borderId="0" xfId="0" applyNumberFormat="1" applyFont="1" applyFill="1" applyAlignment="1" applyProtection="1"/>
    <xf numFmtId="0" fontId="9" fillId="2" borderId="11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9" fillId="2" borderId="13" xfId="0" applyFont="1" applyFill="1" applyBorder="1" applyAlignment="1" applyProtection="1">
      <alignment vertical="center" wrapText="1"/>
    </xf>
    <xf numFmtId="0" fontId="10" fillId="2" borderId="14" xfId="0" applyFont="1" applyFill="1" applyBorder="1" applyAlignment="1" applyProtection="1">
      <alignment vertical="center" wrapText="1"/>
    </xf>
    <xf numFmtId="0" fontId="10" fillId="2" borderId="15" xfId="0" applyFont="1" applyFill="1" applyBorder="1" applyAlignment="1" applyProtection="1">
      <alignment vertical="center" wrapText="1"/>
    </xf>
    <xf numFmtId="0" fontId="9" fillId="2" borderId="10" xfId="0" applyFont="1" applyFill="1" applyBorder="1" applyAlignment="1" applyProtection="1">
      <alignment horizontal="center" vertical="center" wrapText="1"/>
    </xf>
    <xf numFmtId="0" fontId="10" fillId="2" borderId="16" xfId="0" applyFont="1" applyFill="1" applyBorder="1" applyAlignment="1" applyProtection="1">
      <alignment vertical="center" wrapText="1"/>
    </xf>
    <xf numFmtId="0" fontId="9" fillId="2" borderId="16" xfId="0" applyFont="1" applyFill="1" applyBorder="1" applyAlignment="1" applyProtection="1">
      <alignment vertical="center" wrapText="1"/>
    </xf>
    <xf numFmtId="0" fontId="11" fillId="4" borderId="11" xfId="0" applyNumberFormat="1" applyFont="1" applyFill="1" applyBorder="1" applyAlignment="1" applyProtection="1">
      <alignment vertical="center" wrapText="1"/>
    </xf>
    <xf numFmtId="0" fontId="11" fillId="4" borderId="12" xfId="0" applyNumberFormat="1" applyFont="1" applyFill="1" applyBorder="1" applyAlignment="1" applyProtection="1">
      <alignment vertical="center" wrapText="1"/>
    </xf>
    <xf numFmtId="0" fontId="11" fillId="4" borderId="13" xfId="0" applyNumberFormat="1" applyFont="1" applyFill="1" applyBorder="1" applyAlignment="1" applyProtection="1">
      <alignment vertical="center" wrapText="1"/>
    </xf>
    <xf numFmtId="0" fontId="12" fillId="3" borderId="17" xfId="0" applyFont="1" applyFill="1" applyBorder="1" applyAlignment="1" applyProtection="1">
      <alignment vertical="center" wrapText="1"/>
      <protection locked="0"/>
    </xf>
    <xf numFmtId="0" fontId="12" fillId="3" borderId="15" xfId="0" applyFont="1" applyFill="1" applyBorder="1" applyAlignment="1" applyProtection="1">
      <alignment vertical="center" wrapText="1"/>
      <protection locked="0"/>
    </xf>
    <xf numFmtId="164" fontId="11" fillId="4" borderId="16" xfId="0" applyNumberFormat="1" applyFont="1" applyFill="1" applyBorder="1" applyAlignment="1" applyProtection="1">
      <alignment horizontal="center" vertical="center" wrapText="1"/>
    </xf>
    <xf numFmtId="4" fontId="11" fillId="3" borderId="18" xfId="0" applyNumberFormat="1" applyFont="1" applyFill="1" applyBorder="1" applyAlignment="1" applyProtection="1">
      <alignment vertical="center" wrapText="1"/>
      <protection locked="0"/>
    </xf>
    <xf numFmtId="164" fontId="11" fillId="4" borderId="10" xfId="0" applyNumberFormat="1" applyFont="1" applyFill="1" applyBorder="1" applyAlignment="1" applyProtection="1">
      <alignment vertical="center" wrapText="1"/>
    </xf>
    <xf numFmtId="4" fontId="11" fillId="0" borderId="16" xfId="0" applyNumberFormat="1" applyFont="1" applyFill="1" applyBorder="1" applyAlignment="1" applyProtection="1">
      <alignment vertical="center" wrapText="1"/>
    </xf>
    <xf numFmtId="0" fontId="11" fillId="4" borderId="14" xfId="0" applyNumberFormat="1" applyFont="1" applyFill="1" applyBorder="1" applyAlignment="1" applyProtection="1">
      <alignment vertical="center" wrapText="1"/>
    </xf>
    <xf numFmtId="0" fontId="11" fillId="4" borderId="10" xfId="0" applyNumberFormat="1" applyFont="1" applyFill="1" applyBorder="1" applyAlignment="1" applyProtection="1">
      <alignment vertical="center" wrapText="1"/>
    </xf>
    <xf numFmtId="0" fontId="11" fillId="4" borderId="18" xfId="0" applyNumberFormat="1" applyFont="1" applyFill="1" applyBorder="1" applyAlignment="1" applyProtection="1">
      <alignment vertical="center" wrapText="1"/>
    </xf>
    <xf numFmtId="0" fontId="12" fillId="3" borderId="19" xfId="0" applyFont="1" applyFill="1" applyBorder="1" applyAlignment="1" applyProtection="1">
      <alignment vertical="center" wrapText="1"/>
      <protection locked="0"/>
    </xf>
    <xf numFmtId="0" fontId="11" fillId="4" borderId="14" xfId="0" applyNumberFormat="1" applyFont="1" applyFill="1" applyBorder="1" applyAlignment="1" applyProtection="1">
      <alignment horizontal="center" vertical="center" wrapText="1"/>
    </xf>
    <xf numFmtId="0" fontId="11" fillId="4" borderId="19" xfId="0" applyNumberFormat="1" applyFont="1" applyFill="1" applyBorder="1" applyAlignment="1" applyProtection="1">
      <alignment horizontal="center" vertical="center" wrapText="1"/>
    </xf>
    <xf numFmtId="0" fontId="11" fillId="4" borderId="6" xfId="0" applyNumberFormat="1" applyFont="1" applyFill="1" applyBorder="1" applyAlignment="1" applyProtection="1">
      <alignment vertical="center" wrapText="1"/>
    </xf>
    <xf numFmtId="0" fontId="12" fillId="3" borderId="20" xfId="0" applyFont="1" applyFill="1" applyBorder="1" applyAlignment="1" applyProtection="1">
      <alignment vertical="center" wrapText="1"/>
      <protection locked="0"/>
    </xf>
    <xf numFmtId="0" fontId="12" fillId="3" borderId="6" xfId="0" applyFont="1" applyFill="1" applyBorder="1" applyAlignment="1" applyProtection="1">
      <alignment vertical="center" wrapText="1"/>
      <protection locked="0"/>
    </xf>
    <xf numFmtId="164" fontId="11" fillId="4" borderId="21" xfId="0" applyNumberFormat="1" applyFont="1" applyFill="1" applyBorder="1" applyAlignment="1" applyProtection="1">
      <alignment horizontal="center" vertical="center" wrapText="1"/>
    </xf>
    <xf numFmtId="4" fontId="11" fillId="3" borderId="22" xfId="0" applyNumberFormat="1" applyFont="1" applyFill="1" applyBorder="1" applyAlignment="1" applyProtection="1">
      <alignment vertical="center" wrapText="1"/>
      <protection locked="0"/>
    </xf>
    <xf numFmtId="164" fontId="11" fillId="4" borderId="23" xfId="0" applyNumberFormat="1" applyFont="1" applyFill="1" applyBorder="1" applyAlignment="1" applyProtection="1">
      <alignment vertical="center" wrapText="1"/>
    </xf>
    <xf numFmtId="4" fontId="11" fillId="0" borderId="21" xfId="0" applyNumberFormat="1" applyFont="1" applyFill="1" applyBorder="1" applyAlignment="1" applyProtection="1">
      <alignment vertical="center" wrapText="1"/>
    </xf>
    <xf numFmtId="0" fontId="11" fillId="4" borderId="24" xfId="0" applyNumberFormat="1" applyFont="1" applyFill="1" applyBorder="1" applyAlignment="1" applyProtection="1">
      <alignment horizontal="center" vertical="center" wrapText="1"/>
    </xf>
    <xf numFmtId="0" fontId="11" fillId="4" borderId="25" xfId="0" applyNumberFormat="1" applyFont="1" applyFill="1" applyBorder="1" applyAlignment="1" applyProtection="1">
      <alignment horizontal="center" vertical="center" wrapText="1"/>
    </xf>
    <xf numFmtId="0" fontId="11" fillId="4" borderId="9" xfId="0" applyNumberFormat="1" applyFont="1" applyFill="1" applyBorder="1" applyAlignment="1" applyProtection="1">
      <alignment vertical="center" wrapText="1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12" fillId="3" borderId="9" xfId="0" applyFont="1" applyFill="1" applyBorder="1" applyAlignment="1" applyProtection="1">
      <alignment vertical="center" wrapText="1"/>
      <protection locked="0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7" xfId="0" applyNumberFormat="1" applyFont="1" applyFill="1" applyBorder="1" applyAlignment="1" applyProtection="1">
      <alignment vertical="center" wrapText="1"/>
    </xf>
    <xf numFmtId="0" fontId="11" fillId="4" borderId="30" xfId="0" applyNumberFormat="1" applyFont="1" applyFill="1" applyBorder="1" applyAlignment="1" applyProtection="1">
      <alignment horizontal="center" vertical="center" wrapText="1"/>
    </xf>
    <xf numFmtId="0" fontId="11" fillId="4" borderId="31" xfId="0" applyNumberFormat="1" applyFont="1" applyFill="1" applyBorder="1" applyAlignment="1" applyProtection="1">
      <alignment horizontal="center" vertical="center" wrapText="1"/>
    </xf>
    <xf numFmtId="0" fontId="11" fillId="4" borderId="32" xfId="0" applyNumberFormat="1" applyFont="1" applyFill="1" applyBorder="1" applyAlignment="1" applyProtection="1">
      <alignment vertical="center" wrapText="1"/>
    </xf>
    <xf numFmtId="0" fontId="12" fillId="3" borderId="33" xfId="0" applyFont="1" applyFill="1" applyBorder="1" applyAlignment="1" applyProtection="1">
      <alignment vertical="center" wrapText="1"/>
      <protection locked="0"/>
    </xf>
    <xf numFmtId="0" fontId="12" fillId="3" borderId="34" xfId="0" applyFont="1" applyFill="1" applyBorder="1" applyAlignment="1" applyProtection="1">
      <alignment vertical="center" wrapText="1"/>
      <protection locked="0"/>
    </xf>
    <xf numFmtId="164" fontId="11" fillId="4" borderId="35" xfId="0" applyNumberFormat="1" applyFont="1" applyFill="1" applyBorder="1" applyAlignment="1" applyProtection="1">
      <alignment horizontal="center" vertical="center" wrapText="1"/>
    </xf>
    <xf numFmtId="4" fontId="11" fillId="3" borderId="36" xfId="0" applyNumberFormat="1" applyFont="1" applyFill="1" applyBorder="1" applyAlignment="1" applyProtection="1">
      <alignment vertical="center" wrapText="1"/>
      <protection locked="0"/>
    </xf>
    <xf numFmtId="164" fontId="11" fillId="4" borderId="37" xfId="0" applyNumberFormat="1" applyFont="1" applyFill="1" applyBorder="1" applyAlignment="1" applyProtection="1">
      <alignment vertical="center" wrapText="1"/>
    </xf>
    <xf numFmtId="4" fontId="11" fillId="0" borderId="35" xfId="0" applyNumberFormat="1" applyFont="1" applyFill="1" applyBorder="1" applyAlignment="1" applyProtection="1">
      <alignment vertical="center" wrapText="1"/>
    </xf>
    <xf numFmtId="0" fontId="11" fillId="4" borderId="34" xfId="0" applyNumberFormat="1" applyFont="1" applyFill="1" applyBorder="1" applyAlignment="1" applyProtection="1">
      <alignment vertical="center" wrapText="1"/>
    </xf>
    <xf numFmtId="0" fontId="11" fillId="4" borderId="38" xfId="0" applyNumberFormat="1" applyFont="1" applyFill="1" applyBorder="1" applyAlignment="1" applyProtection="1">
      <alignment vertical="center" wrapText="1"/>
    </xf>
    <xf numFmtId="164" fontId="11" fillId="4" borderId="39" xfId="0" applyNumberFormat="1" applyFont="1" applyFill="1" applyBorder="1" applyAlignment="1" applyProtection="1">
      <alignment horizontal="center" vertical="center" wrapText="1"/>
    </xf>
    <xf numFmtId="164" fontId="11" fillId="4" borderId="38" xfId="0" applyNumberFormat="1" applyFont="1" applyFill="1" applyBorder="1" applyAlignment="1" applyProtection="1">
      <alignment horizontal="center" vertical="center" wrapText="1"/>
    </xf>
    <xf numFmtId="164" fontId="11" fillId="4" borderId="40" xfId="0" applyNumberFormat="1" applyFont="1" applyFill="1" applyBorder="1" applyAlignment="1" applyProtection="1">
      <alignment horizontal="center" vertical="center" wrapText="1"/>
    </xf>
    <xf numFmtId="4" fontId="11" fillId="3" borderId="41" xfId="0" applyNumberFormat="1" applyFont="1" applyFill="1" applyBorder="1" applyAlignment="1" applyProtection="1">
      <alignment vertical="center" wrapText="1"/>
      <protection locked="0"/>
    </xf>
    <xf numFmtId="164" fontId="11" fillId="4" borderId="42" xfId="0" applyNumberFormat="1" applyFont="1" applyFill="1" applyBorder="1" applyAlignment="1" applyProtection="1">
      <alignment vertical="center" wrapText="1"/>
    </xf>
    <xf numFmtId="4" fontId="11" fillId="0" borderId="40" xfId="0" applyNumberFormat="1" applyFont="1" applyFill="1" applyBorder="1" applyAlignment="1" applyProtection="1">
      <alignment vertical="center" wrapText="1"/>
    </xf>
    <xf numFmtId="164" fontId="11" fillId="4" borderId="26" xfId="0" applyNumberFormat="1" applyFont="1" applyFill="1" applyBorder="1" applyAlignment="1" applyProtection="1">
      <alignment horizontal="center" vertical="center" wrapText="1"/>
    </xf>
    <xf numFmtId="164" fontId="11" fillId="4" borderId="9" xfId="0" applyNumberFormat="1" applyFont="1" applyFill="1" applyBorder="1" applyAlignment="1" applyProtection="1">
      <alignment horizontal="center" vertical="center" wrapText="1"/>
    </xf>
    <xf numFmtId="164" fontId="11" fillId="4" borderId="33" xfId="0" applyNumberFormat="1" applyFont="1" applyFill="1" applyBorder="1" applyAlignment="1" applyProtection="1">
      <alignment horizontal="center" vertical="center" wrapText="1"/>
    </xf>
    <xf numFmtId="164" fontId="11" fillId="4" borderId="34" xfId="0" applyNumberFormat="1" applyFont="1" applyFill="1" applyBorder="1" applyAlignment="1" applyProtection="1">
      <alignment horizontal="center" vertical="center" wrapText="1"/>
    </xf>
    <xf numFmtId="49" fontId="13" fillId="0" borderId="0" xfId="0" applyNumberFormat="1" applyFont="1" applyFill="1" applyAlignment="1" applyProtection="1">
      <alignment vertical="top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2" borderId="43" xfId="0" applyNumberFormat="1" applyFont="1" applyFill="1" applyBorder="1" applyAlignment="1" applyProtection="1">
      <alignment vertical="center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12" fillId="3" borderId="2" xfId="0" applyFont="1" applyFill="1" applyBorder="1" applyAlignment="1" applyProtection="1">
      <alignment vertical="center" wrapText="1"/>
      <protection locked="0"/>
    </xf>
    <xf numFmtId="164" fontId="11" fillId="4" borderId="44" xfId="0" applyNumberFormat="1" applyFont="1" applyFill="1" applyBorder="1" applyAlignment="1" applyProtection="1">
      <alignment horizontal="center" vertical="center" wrapText="1"/>
    </xf>
    <xf numFmtId="4" fontId="11" fillId="3" borderId="13" xfId="0" applyNumberFormat="1" applyFont="1" applyFill="1" applyBorder="1" applyAlignment="1" applyProtection="1">
      <alignment vertical="center" wrapText="1"/>
      <protection locked="0"/>
    </xf>
    <xf numFmtId="164" fontId="11" fillId="4" borderId="12" xfId="0" applyNumberFormat="1" applyFont="1" applyFill="1" applyBorder="1" applyAlignment="1" applyProtection="1">
      <alignment vertical="center" wrapText="1"/>
    </xf>
    <xf numFmtId="4" fontId="11" fillId="0" borderId="44" xfId="0" applyNumberFormat="1" applyFont="1" applyFill="1" applyBorder="1" applyAlignment="1" applyProtection="1">
      <alignment vertical="center" wrapText="1"/>
    </xf>
    <xf numFmtId="0" fontId="11" fillId="4" borderId="45" xfId="0" applyNumberFormat="1" applyFont="1" applyFill="1" applyBorder="1" applyAlignment="1" applyProtection="1">
      <alignment vertical="center" wrapText="1"/>
    </xf>
    <xf numFmtId="164" fontId="11" fillId="4" borderId="5" xfId="0" applyNumberFormat="1" applyFont="1" applyFill="1" applyBorder="1" applyAlignment="1" applyProtection="1">
      <alignment horizontal="center" vertical="center" wrapText="1"/>
    </xf>
    <xf numFmtId="164" fontId="11" fillId="4" borderId="6" xfId="0" applyNumberFormat="1" applyFont="1" applyFill="1" applyBorder="1" applyAlignment="1" applyProtection="1">
      <alignment horizontal="center" vertical="center" wrapText="1"/>
    </xf>
    <xf numFmtId="0" fontId="11" fillId="4" borderId="8" xfId="0" applyNumberFormat="1" applyFont="1" applyFill="1" applyBorder="1" applyAlignment="1" applyProtection="1">
      <alignment vertical="center" wrapText="1"/>
    </xf>
    <xf numFmtId="164" fontId="11" fillId="4" borderId="7" xfId="0" applyNumberFormat="1" applyFont="1" applyFill="1" applyBorder="1" applyAlignment="1" applyProtection="1">
      <alignment horizontal="center" vertical="center" wrapText="1"/>
    </xf>
    <xf numFmtId="0" fontId="11" fillId="4" borderId="46" xfId="0" applyNumberFormat="1" applyFont="1" applyFill="1" applyBorder="1" applyAlignment="1" applyProtection="1">
      <alignment vertical="center" wrapText="1"/>
    </xf>
    <xf numFmtId="164" fontId="11" fillId="4" borderId="47" xfId="0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Alignment="1" applyProtection="1">
      <alignment horizontal="right" vertical="center"/>
    </xf>
    <xf numFmtId="0" fontId="6" fillId="0" borderId="48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48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11" fillId="4" borderId="4" xfId="0" applyNumberFormat="1" applyFont="1" applyFill="1" applyBorder="1" applyAlignment="1" applyProtection="1">
      <alignment vertical="center" wrapText="1"/>
    </xf>
    <xf numFmtId="164" fontId="11" fillId="4" borderId="3" xfId="0" applyNumberFormat="1" applyFont="1" applyFill="1" applyBorder="1" applyAlignment="1" applyProtection="1">
      <alignment horizontal="center" vertical="center" wrapText="1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IROP%20KKP%202016/CINEMAX%20a.s/VO/PT%20+%20VO%202016_Predloha_2015_343_v001ab_po%2001.02.2017_Cinemax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T-Príloha č. 1-A"/>
      <sheetName val="PT-Príloha č. 1-B"/>
      <sheetName val="VO-Príloha č. 1"/>
      <sheetName val="PT-Príloha č. 2-A"/>
      <sheetName val="PT-Príloha č. 2-B"/>
      <sheetName val="VO-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N4" t="str">
            <v>obstarávateľ</v>
          </cell>
        </row>
        <row r="37">
          <cell r="K37">
            <v>42825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L87"/>
  <sheetViews>
    <sheetView tabSelected="1" view="pageBreakPreview" zoomScaleNormal="100" zoomScaleSheetLayoutView="100" workbookViewId="0">
      <pane ySplit="3" topLeftCell="A4" activePane="bottomLeft" state="frozen"/>
      <selection pane="bottomLeft" activeCell="E13" sqref="E13"/>
    </sheetView>
  </sheetViews>
  <sheetFormatPr defaultColWidth="9.140625" defaultRowHeight="15" x14ac:dyDescent="0.25"/>
  <cols>
    <col min="1" max="1" width="4.7109375" style="9" customWidth="1"/>
    <col min="2" max="2" width="4.5703125" style="10" customWidth="1"/>
    <col min="3" max="3" width="13.7109375" style="9" customWidth="1"/>
    <col min="4" max="4" width="32.140625" style="9" customWidth="1"/>
    <col min="5" max="6" width="20.7109375" style="9" customWidth="1"/>
    <col min="7" max="7" width="8.7109375" style="9" customWidth="1"/>
    <col min="8" max="8" width="15.7109375" style="9" customWidth="1"/>
    <col min="9" max="9" width="8.7109375" style="9" customWidth="1"/>
    <col min="10" max="10" width="15.7109375" style="9" customWidth="1"/>
    <col min="11" max="11" width="6.5703125" style="9" customWidth="1"/>
    <col min="12" max="12" width="14.5703125" style="9" customWidth="1"/>
    <col min="13" max="24" width="9.140625" style="9"/>
    <col min="25" max="25" width="9.42578125" style="9" customWidth="1"/>
    <col min="26" max="16384" width="9.140625" style="9"/>
  </cols>
  <sheetData>
    <row r="1" spans="1:12" s="1" customFormat="1" x14ac:dyDescent="0.25">
      <c r="A1" s="1">
        <v>1</v>
      </c>
    </row>
    <row r="2" spans="1:12" s="1" customFormat="1" ht="18.75" x14ac:dyDescent="0.25">
      <c r="A2" s="2">
        <v>1</v>
      </c>
      <c r="B2" s="3" t="s">
        <v>0</v>
      </c>
      <c r="C2" s="3"/>
      <c r="D2" s="3"/>
    </row>
    <row r="3" spans="1:12" s="1" customFormat="1" x14ac:dyDescent="0.25">
      <c r="A3" s="1">
        <v>1</v>
      </c>
    </row>
    <row r="4" spans="1:12" s="2" customFormat="1" ht="23.25" x14ac:dyDescent="0.25">
      <c r="A4" s="2">
        <v>1</v>
      </c>
      <c r="B4" s="5" t="s">
        <v>67</v>
      </c>
      <c r="C4" s="5"/>
      <c r="D4" s="5"/>
      <c r="E4" s="5"/>
      <c r="F4" s="5"/>
      <c r="G4" s="5"/>
      <c r="H4" s="5"/>
      <c r="I4" s="5"/>
      <c r="J4" s="5"/>
      <c r="L4" s="4"/>
    </row>
    <row r="5" spans="1:12" s="2" customFormat="1" x14ac:dyDescent="0.25">
      <c r="A5" s="2">
        <v>1</v>
      </c>
      <c r="B5" s="6"/>
      <c r="C5" s="6"/>
      <c r="D5" s="6"/>
      <c r="E5" s="6"/>
      <c r="F5" s="6"/>
      <c r="G5" s="6"/>
      <c r="H5" s="6"/>
      <c r="I5" s="6"/>
      <c r="J5" s="6"/>
      <c r="L5" s="4"/>
    </row>
    <row r="6" spans="1:12" s="2" customFormat="1" ht="23.25" x14ac:dyDescent="0.25">
      <c r="A6" s="2">
        <v>1</v>
      </c>
      <c r="B6" s="5" t="s">
        <v>68</v>
      </c>
      <c r="C6" s="5"/>
      <c r="D6" s="5"/>
      <c r="E6" s="5"/>
      <c r="F6" s="5"/>
      <c r="G6" s="5"/>
      <c r="H6" s="5"/>
      <c r="I6" s="5"/>
      <c r="J6" s="5"/>
      <c r="L6" s="4"/>
    </row>
    <row r="7" spans="1:12" s="1" customFormat="1" x14ac:dyDescent="0.25">
      <c r="A7" s="2">
        <v>1</v>
      </c>
      <c r="B7" s="7"/>
    </row>
    <row r="8" spans="1:12" s="15" customFormat="1" ht="15.75" x14ac:dyDescent="0.25">
      <c r="A8" s="11">
        <v>1</v>
      </c>
      <c r="B8" s="12" t="s">
        <v>1</v>
      </c>
      <c r="C8" s="12"/>
      <c r="D8" s="13" t="s">
        <v>2</v>
      </c>
      <c r="E8" s="13"/>
      <c r="F8" s="13"/>
      <c r="G8" s="13"/>
      <c r="H8" s="13"/>
      <c r="I8" s="13"/>
      <c r="J8" s="13"/>
      <c r="K8" s="14"/>
      <c r="L8" s="14"/>
    </row>
    <row r="9" spans="1:12" s="1" customFormat="1" ht="15.75" x14ac:dyDescent="0.25">
      <c r="A9" s="11">
        <v>1</v>
      </c>
      <c r="B9" s="16"/>
      <c r="C9" s="16"/>
      <c r="D9" s="17"/>
      <c r="E9" s="17"/>
      <c r="F9" s="17"/>
      <c r="G9" s="17"/>
      <c r="H9" s="17"/>
      <c r="I9" s="17"/>
      <c r="J9" s="17"/>
      <c r="K9" s="18"/>
      <c r="L9" s="18"/>
    </row>
    <row r="10" spans="1:12" x14ac:dyDescent="0.25">
      <c r="A10" s="8">
        <v>1</v>
      </c>
      <c r="B10" s="19" t="s">
        <v>3</v>
      </c>
      <c r="C10" s="19"/>
      <c r="D10" s="20" t="s">
        <v>4</v>
      </c>
      <c r="E10" s="20"/>
      <c r="F10" s="20"/>
      <c r="G10" s="20"/>
      <c r="H10" s="20"/>
      <c r="I10" s="20"/>
      <c r="J10" s="20"/>
      <c r="K10" s="21"/>
      <c r="L10" s="21"/>
    </row>
    <row r="11" spans="1:12" ht="15.75" thickBot="1" x14ac:dyDescent="0.3">
      <c r="A11" s="8">
        <v>1</v>
      </c>
    </row>
    <row r="12" spans="1:12" ht="30" customHeight="1" thickBot="1" x14ac:dyDescent="0.3">
      <c r="A12" s="8">
        <v>1</v>
      </c>
      <c r="B12" s="22" t="s">
        <v>5</v>
      </c>
      <c r="C12" s="23"/>
      <c r="D12" s="24"/>
      <c r="E12" s="25" t="s">
        <v>6</v>
      </c>
      <c r="F12" s="26" t="s">
        <v>7</v>
      </c>
      <c r="G12" s="27" t="s">
        <v>8</v>
      </c>
      <c r="H12" s="28" t="s">
        <v>9</v>
      </c>
      <c r="I12" s="27" t="s">
        <v>10</v>
      </c>
      <c r="J12" s="29" t="s">
        <v>11</v>
      </c>
    </row>
    <row r="13" spans="1:12" ht="30" customHeight="1" thickBot="1" x14ac:dyDescent="0.3">
      <c r="A13" s="8">
        <v>1</v>
      </c>
      <c r="B13" s="30" t="s">
        <v>12</v>
      </c>
      <c r="C13" s="31"/>
      <c r="D13" s="32"/>
      <c r="E13" s="33"/>
      <c r="F13" s="34"/>
      <c r="G13" s="35" t="s">
        <v>13</v>
      </c>
      <c r="H13" s="36"/>
      <c r="I13" s="37">
        <v>6</v>
      </c>
      <c r="J13" s="38" t="str">
        <f>IF(AND(H13&lt;&gt;"",I13&lt;&gt;""),H13*I13,"")</f>
        <v/>
      </c>
    </row>
    <row r="14" spans="1:12" ht="30" customHeight="1" thickBot="1" x14ac:dyDescent="0.3">
      <c r="A14" s="8">
        <v>1</v>
      </c>
      <c r="B14" s="39" t="s">
        <v>14</v>
      </c>
      <c r="C14" s="40"/>
      <c r="D14" s="41"/>
      <c r="E14" s="42"/>
      <c r="F14" s="34"/>
      <c r="G14" s="35" t="s">
        <v>13</v>
      </c>
      <c r="H14" s="36"/>
      <c r="I14" s="37">
        <v>1</v>
      </c>
      <c r="J14" s="38" t="str">
        <f t="shared" ref="J14:J24" si="0">IF(AND(H14&lt;&gt;"",I14&lt;&gt;""),H14*I14,"")</f>
        <v/>
      </c>
    </row>
    <row r="15" spans="1:12" ht="30" customHeight="1" x14ac:dyDescent="0.25">
      <c r="A15" s="8">
        <v>1</v>
      </c>
      <c r="B15" s="43" t="s">
        <v>15</v>
      </c>
      <c r="C15" s="44"/>
      <c r="D15" s="45" t="s">
        <v>16</v>
      </c>
      <c r="E15" s="46"/>
      <c r="F15" s="47"/>
      <c r="G15" s="48" t="s">
        <v>13</v>
      </c>
      <c r="H15" s="49"/>
      <c r="I15" s="50">
        <v>3</v>
      </c>
      <c r="J15" s="51" t="str">
        <f t="shared" si="0"/>
        <v/>
      </c>
    </row>
    <row r="16" spans="1:12" ht="30" customHeight="1" x14ac:dyDescent="0.25">
      <c r="A16" s="8">
        <v>1</v>
      </c>
      <c r="B16" s="52"/>
      <c r="C16" s="53"/>
      <c r="D16" s="54" t="s">
        <v>17</v>
      </c>
      <c r="E16" s="55"/>
      <c r="F16" s="56"/>
      <c r="G16" s="57" t="s">
        <v>13</v>
      </c>
      <c r="H16" s="58"/>
      <c r="I16" s="59">
        <v>12</v>
      </c>
      <c r="J16" s="60" t="str">
        <f t="shared" si="0"/>
        <v/>
      </c>
    </row>
    <row r="17" spans="1:12" ht="30" customHeight="1" thickBot="1" x14ac:dyDescent="0.3">
      <c r="A17" s="8">
        <v>1</v>
      </c>
      <c r="B17" s="61"/>
      <c r="C17" s="62"/>
      <c r="D17" s="63" t="s">
        <v>18</v>
      </c>
      <c r="E17" s="64"/>
      <c r="F17" s="65"/>
      <c r="G17" s="66" t="s">
        <v>13</v>
      </c>
      <c r="H17" s="67"/>
      <c r="I17" s="68">
        <v>1</v>
      </c>
      <c r="J17" s="69" t="str">
        <f t="shared" si="0"/>
        <v/>
      </c>
    </row>
    <row r="18" spans="1:12" ht="45" customHeight="1" x14ac:dyDescent="0.25">
      <c r="A18" s="8">
        <v>1</v>
      </c>
      <c r="B18" s="43" t="s">
        <v>19</v>
      </c>
      <c r="C18" s="44"/>
      <c r="D18" s="45" t="s">
        <v>20</v>
      </c>
      <c r="E18" s="46"/>
      <c r="F18" s="47"/>
      <c r="G18" s="48" t="s">
        <v>13</v>
      </c>
      <c r="H18" s="49"/>
      <c r="I18" s="50">
        <v>1</v>
      </c>
      <c r="J18" s="51" t="str">
        <f t="shared" si="0"/>
        <v/>
      </c>
    </row>
    <row r="19" spans="1:12" ht="30" customHeight="1" x14ac:dyDescent="0.25">
      <c r="A19" s="8">
        <v>1</v>
      </c>
      <c r="B19" s="52"/>
      <c r="C19" s="53"/>
      <c r="D19" s="54" t="s">
        <v>21</v>
      </c>
      <c r="E19" s="55"/>
      <c r="F19" s="56"/>
      <c r="G19" s="57" t="s">
        <v>13</v>
      </c>
      <c r="H19" s="58"/>
      <c r="I19" s="59">
        <v>1</v>
      </c>
      <c r="J19" s="60" t="str">
        <f t="shared" si="0"/>
        <v/>
      </c>
    </row>
    <row r="20" spans="1:12" ht="30" customHeight="1" x14ac:dyDescent="0.25">
      <c r="A20" s="8">
        <v>1</v>
      </c>
      <c r="B20" s="52"/>
      <c r="C20" s="53"/>
      <c r="D20" s="54" t="s">
        <v>22</v>
      </c>
      <c r="E20" s="55"/>
      <c r="F20" s="56"/>
      <c r="G20" s="57" t="s">
        <v>13</v>
      </c>
      <c r="H20" s="58"/>
      <c r="I20" s="59">
        <v>1</v>
      </c>
      <c r="J20" s="60" t="str">
        <f t="shared" si="0"/>
        <v/>
      </c>
    </row>
    <row r="21" spans="1:12" ht="45" customHeight="1" thickBot="1" x14ac:dyDescent="0.3">
      <c r="A21" s="8">
        <v>1</v>
      </c>
      <c r="B21" s="61"/>
      <c r="C21" s="62"/>
      <c r="D21" s="70" t="s">
        <v>23</v>
      </c>
      <c r="E21" s="64"/>
      <c r="F21" s="65"/>
      <c r="G21" s="66" t="s">
        <v>13</v>
      </c>
      <c r="H21" s="67"/>
      <c r="I21" s="68">
        <v>1</v>
      </c>
      <c r="J21" s="69" t="str">
        <f t="shared" si="0"/>
        <v/>
      </c>
    </row>
    <row r="22" spans="1:12" ht="24.95" customHeight="1" x14ac:dyDescent="0.25">
      <c r="A22" s="8">
        <v>1</v>
      </c>
      <c r="B22" s="52" t="s">
        <v>24</v>
      </c>
      <c r="C22" s="53"/>
      <c r="D22" s="71" t="s">
        <v>25</v>
      </c>
      <c r="E22" s="72"/>
      <c r="F22" s="73" t="s">
        <v>26</v>
      </c>
      <c r="G22" s="74" t="s">
        <v>26</v>
      </c>
      <c r="H22" s="75"/>
      <c r="I22" s="76">
        <v>1</v>
      </c>
      <c r="J22" s="77" t="str">
        <f t="shared" si="0"/>
        <v/>
      </c>
    </row>
    <row r="23" spans="1:12" ht="30" customHeight="1" x14ac:dyDescent="0.25">
      <c r="A23" s="8">
        <v>1</v>
      </c>
      <c r="B23" s="52"/>
      <c r="C23" s="53"/>
      <c r="D23" s="54" t="s">
        <v>27</v>
      </c>
      <c r="E23" s="78"/>
      <c r="F23" s="79" t="s">
        <v>26</v>
      </c>
      <c r="G23" s="57" t="s">
        <v>26</v>
      </c>
      <c r="H23" s="58"/>
      <c r="I23" s="59">
        <v>1</v>
      </c>
      <c r="J23" s="60" t="str">
        <f t="shared" si="0"/>
        <v/>
      </c>
    </row>
    <row r="24" spans="1:12" ht="64.5" customHeight="1" thickBot="1" x14ac:dyDescent="0.3">
      <c r="A24" s="8">
        <v>1</v>
      </c>
      <c r="B24" s="61"/>
      <c r="C24" s="62"/>
      <c r="D24" s="70" t="s">
        <v>28</v>
      </c>
      <c r="E24" s="80"/>
      <c r="F24" s="81" t="s">
        <v>26</v>
      </c>
      <c r="G24" s="66" t="s">
        <v>26</v>
      </c>
      <c r="H24" s="67"/>
      <c r="I24" s="68">
        <v>1</v>
      </c>
      <c r="J24" s="69" t="str">
        <f t="shared" si="0"/>
        <v/>
      </c>
    </row>
    <row r="25" spans="1:12" ht="30" customHeight="1" thickBot="1" x14ac:dyDescent="0.3">
      <c r="A25" s="8">
        <v>1</v>
      </c>
      <c r="B25" s="82" t="s">
        <v>29</v>
      </c>
      <c r="C25" s="83"/>
      <c r="D25" s="83"/>
      <c r="E25" s="83"/>
      <c r="F25" s="83"/>
      <c r="G25" s="83"/>
      <c r="I25" s="84" t="s">
        <v>30</v>
      </c>
      <c r="J25" s="85" t="str">
        <f>IF(SUM(J13:J24)&gt;0,SUM(J13:J24),"")</f>
        <v/>
      </c>
    </row>
    <row r="26" spans="1:12" x14ac:dyDescent="0.25">
      <c r="A26" s="8">
        <v>1</v>
      </c>
    </row>
    <row r="27" spans="1:12" x14ac:dyDescent="0.25">
      <c r="A27" s="8">
        <v>1</v>
      </c>
    </row>
    <row r="28" spans="1:12" x14ac:dyDescent="0.25">
      <c r="A28" s="8">
        <v>1</v>
      </c>
      <c r="B28" s="19" t="s">
        <v>3</v>
      </c>
      <c r="C28" s="19"/>
      <c r="D28" s="20" t="s">
        <v>31</v>
      </c>
      <c r="E28" s="20"/>
      <c r="F28" s="20"/>
      <c r="G28" s="20"/>
      <c r="H28" s="20"/>
      <c r="I28" s="20"/>
      <c r="J28" s="20"/>
      <c r="K28" s="21"/>
      <c r="L28" s="21"/>
    </row>
    <row r="29" spans="1:12" ht="15.75" thickBot="1" x14ac:dyDescent="0.3">
      <c r="A29" s="8">
        <v>1</v>
      </c>
    </row>
    <row r="30" spans="1:12" ht="30" customHeight="1" thickBot="1" x14ac:dyDescent="0.3">
      <c r="A30" s="8">
        <v>1</v>
      </c>
      <c r="B30" s="22" t="s">
        <v>5</v>
      </c>
      <c r="C30" s="23"/>
      <c r="D30" s="24"/>
      <c r="E30" s="25" t="s">
        <v>6</v>
      </c>
      <c r="F30" s="26" t="s">
        <v>7</v>
      </c>
      <c r="G30" s="27" t="s">
        <v>8</v>
      </c>
      <c r="H30" s="28" t="s">
        <v>9</v>
      </c>
      <c r="I30" s="27" t="s">
        <v>10</v>
      </c>
      <c r="J30" s="29" t="s">
        <v>11</v>
      </c>
    </row>
    <row r="31" spans="1:12" ht="30" customHeight="1" thickBot="1" x14ac:dyDescent="0.3">
      <c r="A31" s="8">
        <v>1</v>
      </c>
      <c r="B31" s="30" t="s">
        <v>32</v>
      </c>
      <c r="C31" s="31"/>
      <c r="D31" s="32"/>
      <c r="E31" s="33"/>
      <c r="F31" s="34"/>
      <c r="G31" s="35" t="s">
        <v>13</v>
      </c>
      <c r="H31" s="36"/>
      <c r="I31" s="37">
        <v>1</v>
      </c>
      <c r="J31" s="38" t="str">
        <f>IF(AND(H31&lt;&gt;"",I31&lt;&gt;""),H31*I31,"")</f>
        <v/>
      </c>
    </row>
    <row r="32" spans="1:12" ht="24.95" customHeight="1" thickBot="1" x14ac:dyDescent="0.3">
      <c r="A32" s="8">
        <v>1</v>
      </c>
      <c r="B32" s="30" t="s">
        <v>33</v>
      </c>
      <c r="C32" s="31"/>
      <c r="D32" s="32"/>
      <c r="E32" s="86"/>
      <c r="F32" s="87"/>
      <c r="G32" s="88" t="s">
        <v>13</v>
      </c>
      <c r="H32" s="89"/>
      <c r="I32" s="90">
        <v>1</v>
      </c>
      <c r="J32" s="91" t="str">
        <f t="shared" ref="J32:J39" si="1">IF(AND(H32&lt;&gt;"",I32&lt;&gt;""),H32*I32,"")</f>
        <v/>
      </c>
    </row>
    <row r="33" spans="1:12" ht="24.95" customHeight="1" thickBot="1" x14ac:dyDescent="0.3">
      <c r="A33" s="8">
        <v>1</v>
      </c>
      <c r="B33" s="30" t="s">
        <v>34</v>
      </c>
      <c r="C33" s="31"/>
      <c r="D33" s="32"/>
      <c r="E33" s="86"/>
      <c r="F33" s="87"/>
      <c r="G33" s="88" t="s">
        <v>13</v>
      </c>
      <c r="H33" s="89"/>
      <c r="I33" s="90">
        <v>1</v>
      </c>
      <c r="J33" s="91" t="str">
        <f t="shared" si="1"/>
        <v/>
      </c>
    </row>
    <row r="34" spans="1:12" ht="30" customHeight="1" thickBot="1" x14ac:dyDescent="0.3">
      <c r="A34" s="8">
        <v>1</v>
      </c>
      <c r="B34" s="30" t="s">
        <v>35</v>
      </c>
      <c r="C34" s="31"/>
      <c r="D34" s="32"/>
      <c r="E34" s="86"/>
      <c r="F34" s="87"/>
      <c r="G34" s="88" t="s">
        <v>13</v>
      </c>
      <c r="H34" s="89"/>
      <c r="I34" s="90">
        <v>1</v>
      </c>
      <c r="J34" s="91" t="str">
        <f t="shared" si="1"/>
        <v/>
      </c>
    </row>
    <row r="35" spans="1:12" ht="30" customHeight="1" thickBot="1" x14ac:dyDescent="0.3">
      <c r="A35" s="8">
        <v>1</v>
      </c>
      <c r="B35" s="30" t="s">
        <v>36</v>
      </c>
      <c r="C35" s="31"/>
      <c r="D35" s="32"/>
      <c r="E35" s="86"/>
      <c r="F35" s="87"/>
      <c r="G35" s="88" t="s">
        <v>13</v>
      </c>
      <c r="H35" s="89"/>
      <c r="I35" s="90">
        <v>1</v>
      </c>
      <c r="J35" s="91" t="str">
        <f t="shared" si="1"/>
        <v/>
      </c>
    </row>
    <row r="36" spans="1:12" ht="24.95" customHeight="1" thickBot="1" x14ac:dyDescent="0.3">
      <c r="A36" s="8">
        <v>1</v>
      </c>
      <c r="B36" s="30" t="s">
        <v>37</v>
      </c>
      <c r="C36" s="31"/>
      <c r="D36" s="32"/>
      <c r="E36" s="86"/>
      <c r="F36" s="87"/>
      <c r="G36" s="88" t="s">
        <v>13</v>
      </c>
      <c r="H36" s="89"/>
      <c r="I36" s="90">
        <v>1</v>
      </c>
      <c r="J36" s="91" t="str">
        <f t="shared" si="1"/>
        <v/>
      </c>
    </row>
    <row r="37" spans="1:12" ht="24.95" customHeight="1" x14ac:dyDescent="0.25">
      <c r="A37" s="8">
        <v>1</v>
      </c>
      <c r="B37" s="43" t="s">
        <v>24</v>
      </c>
      <c r="C37" s="44"/>
      <c r="D37" s="92" t="s">
        <v>25</v>
      </c>
      <c r="E37" s="93" t="s">
        <v>26</v>
      </c>
      <c r="F37" s="94" t="s">
        <v>26</v>
      </c>
      <c r="G37" s="48" t="s">
        <v>26</v>
      </c>
      <c r="H37" s="49"/>
      <c r="I37" s="50">
        <v>1</v>
      </c>
      <c r="J37" s="51" t="str">
        <f t="shared" si="1"/>
        <v/>
      </c>
    </row>
    <row r="38" spans="1:12" ht="54.95" customHeight="1" x14ac:dyDescent="0.25">
      <c r="A38" s="8">
        <v>1</v>
      </c>
      <c r="B38" s="52"/>
      <c r="C38" s="53"/>
      <c r="D38" s="95" t="s">
        <v>38</v>
      </c>
      <c r="E38" s="96" t="s">
        <v>26</v>
      </c>
      <c r="F38" s="79" t="s">
        <v>26</v>
      </c>
      <c r="G38" s="57" t="s">
        <v>26</v>
      </c>
      <c r="H38" s="58"/>
      <c r="I38" s="59">
        <v>1</v>
      </c>
      <c r="J38" s="60" t="str">
        <f t="shared" si="1"/>
        <v/>
      </c>
    </row>
    <row r="39" spans="1:12" ht="30" customHeight="1" thickBot="1" x14ac:dyDescent="0.3">
      <c r="A39" s="8">
        <v>1</v>
      </c>
      <c r="B39" s="61"/>
      <c r="C39" s="62"/>
      <c r="D39" s="97" t="s">
        <v>39</v>
      </c>
      <c r="E39" s="98" t="s">
        <v>26</v>
      </c>
      <c r="F39" s="81" t="s">
        <v>26</v>
      </c>
      <c r="G39" s="66" t="s">
        <v>26</v>
      </c>
      <c r="H39" s="67"/>
      <c r="I39" s="68">
        <v>1</v>
      </c>
      <c r="J39" s="69" t="str">
        <f t="shared" si="1"/>
        <v/>
      </c>
    </row>
    <row r="40" spans="1:12" ht="30" customHeight="1" thickBot="1" x14ac:dyDescent="0.3">
      <c r="A40" s="8">
        <v>1</v>
      </c>
      <c r="B40" s="82" t="s">
        <v>29</v>
      </c>
      <c r="C40" s="83"/>
      <c r="D40" s="83"/>
      <c r="E40" s="83"/>
      <c r="F40" s="83"/>
      <c r="G40" s="83"/>
      <c r="I40" s="84" t="s">
        <v>30</v>
      </c>
      <c r="J40" s="85" t="str">
        <f>IF(SUM(J31:J39)&gt;0,SUM(J31:J39),"")</f>
        <v/>
      </c>
    </row>
    <row r="41" spans="1:12" x14ac:dyDescent="0.25">
      <c r="A41" s="8">
        <v>1</v>
      </c>
    </row>
    <row r="42" spans="1:12" x14ac:dyDescent="0.25">
      <c r="A42" s="8">
        <v>1</v>
      </c>
    </row>
    <row r="43" spans="1:12" x14ac:dyDescent="0.25">
      <c r="A43" s="8">
        <v>1</v>
      </c>
      <c r="B43" s="19" t="s">
        <v>3</v>
      </c>
      <c r="C43" s="19"/>
      <c r="D43" s="20" t="s">
        <v>40</v>
      </c>
      <c r="E43" s="20"/>
      <c r="F43" s="20"/>
      <c r="G43" s="20"/>
      <c r="H43" s="20"/>
      <c r="I43" s="20"/>
      <c r="J43" s="20"/>
      <c r="K43" s="21"/>
      <c r="L43" s="21"/>
    </row>
    <row r="44" spans="1:12" ht="15.75" thickBot="1" x14ac:dyDescent="0.3">
      <c r="A44" s="8">
        <v>1</v>
      </c>
    </row>
    <row r="45" spans="1:12" ht="30" customHeight="1" thickBot="1" x14ac:dyDescent="0.3">
      <c r="A45" s="8">
        <v>1</v>
      </c>
      <c r="B45" s="22" t="s">
        <v>5</v>
      </c>
      <c r="C45" s="23"/>
      <c r="D45" s="24"/>
      <c r="E45" s="25" t="s">
        <v>6</v>
      </c>
      <c r="F45" s="26" t="s">
        <v>7</v>
      </c>
      <c r="G45" s="27" t="s">
        <v>8</v>
      </c>
      <c r="H45" s="28" t="s">
        <v>9</v>
      </c>
      <c r="I45" s="27" t="s">
        <v>10</v>
      </c>
      <c r="J45" s="29" t="s">
        <v>11</v>
      </c>
    </row>
    <row r="46" spans="1:12" ht="24.95" customHeight="1" thickBot="1" x14ac:dyDescent="0.3">
      <c r="A46" s="8">
        <v>1</v>
      </c>
      <c r="B46" s="30" t="s">
        <v>41</v>
      </c>
      <c r="C46" s="31"/>
      <c r="D46" s="32"/>
      <c r="E46" s="33"/>
      <c r="F46" s="34"/>
      <c r="G46" s="35" t="s">
        <v>13</v>
      </c>
      <c r="H46" s="36"/>
      <c r="I46" s="37">
        <v>10</v>
      </c>
      <c r="J46" s="38" t="str">
        <f>IF(AND(H46&lt;&gt;"",I46&lt;&gt;""),H46*I46,"")</f>
        <v/>
      </c>
    </row>
    <row r="47" spans="1:12" ht="24.95" customHeight="1" x14ac:dyDescent="0.25">
      <c r="A47" s="8">
        <v>1</v>
      </c>
      <c r="B47" s="43" t="s">
        <v>24</v>
      </c>
      <c r="C47" s="44"/>
      <c r="D47" s="92" t="s">
        <v>25</v>
      </c>
      <c r="E47" s="93" t="s">
        <v>26</v>
      </c>
      <c r="F47" s="94" t="s">
        <v>26</v>
      </c>
      <c r="G47" s="48" t="s">
        <v>26</v>
      </c>
      <c r="H47" s="49"/>
      <c r="I47" s="50">
        <v>1</v>
      </c>
      <c r="J47" s="51" t="str">
        <f t="shared" ref="J47:J48" si="2">IF(AND(H47&lt;&gt;"",I47&lt;&gt;""),H47*I47,"")</f>
        <v/>
      </c>
    </row>
    <row r="48" spans="1:12" ht="30" customHeight="1" thickBot="1" x14ac:dyDescent="0.3">
      <c r="A48" s="8">
        <v>1</v>
      </c>
      <c r="B48" s="61"/>
      <c r="C48" s="62"/>
      <c r="D48" s="97" t="s">
        <v>42</v>
      </c>
      <c r="E48" s="98" t="s">
        <v>26</v>
      </c>
      <c r="F48" s="81" t="s">
        <v>26</v>
      </c>
      <c r="G48" s="66" t="s">
        <v>26</v>
      </c>
      <c r="H48" s="67"/>
      <c r="I48" s="68">
        <v>1</v>
      </c>
      <c r="J48" s="69" t="str">
        <f t="shared" si="2"/>
        <v/>
      </c>
    </row>
    <row r="49" spans="1:12" ht="30" customHeight="1" thickBot="1" x14ac:dyDescent="0.3">
      <c r="A49" s="8">
        <v>1</v>
      </c>
      <c r="B49" s="82" t="s">
        <v>29</v>
      </c>
      <c r="C49" s="83"/>
      <c r="D49" s="83"/>
      <c r="E49" s="83"/>
      <c r="F49" s="83"/>
      <c r="G49" s="83"/>
      <c r="I49" s="84" t="s">
        <v>30</v>
      </c>
      <c r="J49" s="85" t="str">
        <f>IF(SUM(J46:J48)&gt;0,SUM(J46:J48),"")</f>
        <v/>
      </c>
    </row>
    <row r="50" spans="1:12" x14ac:dyDescent="0.25">
      <c r="A50" s="8">
        <v>1</v>
      </c>
    </row>
    <row r="51" spans="1:12" x14ac:dyDescent="0.25">
      <c r="A51" s="8">
        <v>1</v>
      </c>
      <c r="C51" s="99" t="s">
        <v>43</v>
      </c>
      <c r="D51" s="100"/>
    </row>
    <row r="52" spans="1:12" s="101" customFormat="1" x14ac:dyDescent="0.25">
      <c r="A52" s="8">
        <v>1</v>
      </c>
      <c r="C52" s="99"/>
    </row>
    <row r="53" spans="1:12" s="101" customFormat="1" ht="15" customHeight="1" x14ac:dyDescent="0.25">
      <c r="A53" s="8">
        <v>1</v>
      </c>
      <c r="C53" s="99" t="s">
        <v>44</v>
      </c>
      <c r="D53" s="100"/>
      <c r="G53" s="102"/>
      <c r="H53" s="102"/>
      <c r="I53" s="102"/>
      <c r="J53" s="102"/>
    </row>
    <row r="54" spans="1:12" s="101" customFormat="1" x14ac:dyDescent="0.25">
      <c r="A54" s="8">
        <v>1</v>
      </c>
      <c r="F54" s="103"/>
      <c r="G54" s="104" t="s">
        <v>69</v>
      </c>
      <c r="H54" s="104"/>
      <c r="I54" s="104"/>
      <c r="J54" s="104"/>
    </row>
    <row r="55" spans="1:12" s="15" customFormat="1" ht="15.75" x14ac:dyDescent="0.25">
      <c r="A55" s="11">
        <v>1</v>
      </c>
      <c r="B55" s="12" t="s">
        <v>45</v>
      </c>
      <c r="C55" s="12"/>
      <c r="D55" s="13" t="s">
        <v>46</v>
      </c>
      <c r="E55" s="13"/>
      <c r="F55" s="13"/>
      <c r="G55" s="13"/>
      <c r="H55" s="13"/>
      <c r="I55" s="13"/>
      <c r="J55" s="13"/>
      <c r="K55" s="14"/>
      <c r="L55" s="14"/>
    </row>
    <row r="56" spans="1:12" s="1" customFormat="1" ht="15.75" x14ac:dyDescent="0.25">
      <c r="A56" s="11">
        <v>1</v>
      </c>
      <c r="B56" s="16"/>
      <c r="C56" s="16"/>
      <c r="D56" s="17"/>
      <c r="E56" s="17"/>
      <c r="F56" s="17"/>
      <c r="G56" s="17"/>
      <c r="H56" s="17"/>
      <c r="I56" s="17"/>
      <c r="J56" s="17"/>
      <c r="K56" s="18"/>
      <c r="L56" s="18"/>
    </row>
    <row r="57" spans="1:12" x14ac:dyDescent="0.25">
      <c r="A57" s="8">
        <v>1</v>
      </c>
      <c r="B57" s="19" t="s">
        <v>3</v>
      </c>
      <c r="C57" s="19"/>
      <c r="D57" s="20" t="s">
        <v>46</v>
      </c>
      <c r="E57" s="20"/>
      <c r="F57" s="20"/>
      <c r="G57" s="20"/>
      <c r="H57" s="20"/>
      <c r="I57" s="20"/>
      <c r="J57" s="20"/>
      <c r="K57" s="21"/>
      <c r="L57" s="21"/>
    </row>
    <row r="58" spans="1:12" ht="15.75" thickBot="1" x14ac:dyDescent="0.3">
      <c r="A58" s="8">
        <v>1</v>
      </c>
    </row>
    <row r="59" spans="1:12" ht="30" customHeight="1" thickBot="1" x14ac:dyDescent="0.3">
      <c r="A59" s="8">
        <v>1</v>
      </c>
      <c r="B59" s="22" t="s">
        <v>5</v>
      </c>
      <c r="C59" s="23"/>
      <c r="D59" s="24"/>
      <c r="E59" s="25" t="s">
        <v>6</v>
      </c>
      <c r="F59" s="26" t="s">
        <v>7</v>
      </c>
      <c r="G59" s="27" t="s">
        <v>8</v>
      </c>
      <c r="H59" s="28" t="s">
        <v>9</v>
      </c>
      <c r="I59" s="27" t="s">
        <v>10</v>
      </c>
      <c r="J59" s="29" t="s">
        <v>11</v>
      </c>
    </row>
    <row r="60" spans="1:12" ht="30" customHeight="1" thickBot="1" x14ac:dyDescent="0.3">
      <c r="A60" s="8">
        <v>1</v>
      </c>
      <c r="B60" s="39" t="s">
        <v>47</v>
      </c>
      <c r="C60" s="40"/>
      <c r="D60" s="41"/>
      <c r="E60" s="33"/>
      <c r="F60" s="34"/>
      <c r="G60" s="35" t="s">
        <v>13</v>
      </c>
      <c r="H60" s="36"/>
      <c r="I60" s="37">
        <v>5</v>
      </c>
      <c r="J60" s="38" t="str">
        <f>IF(AND(H60&lt;&gt;"",I60&lt;&gt;""),H60*I60,"")</f>
        <v/>
      </c>
    </row>
    <row r="61" spans="1:12" ht="30" customHeight="1" thickBot="1" x14ac:dyDescent="0.3">
      <c r="A61" s="8">
        <v>1</v>
      </c>
      <c r="B61" s="30" t="s">
        <v>48</v>
      </c>
      <c r="C61" s="31"/>
      <c r="D61" s="32"/>
      <c r="E61" s="86"/>
      <c r="F61" s="87"/>
      <c r="G61" s="88" t="s">
        <v>13</v>
      </c>
      <c r="H61" s="89"/>
      <c r="I61" s="90">
        <v>13</v>
      </c>
      <c r="J61" s="91" t="str">
        <f t="shared" ref="J61:J81" si="3">IF(AND(H61&lt;&gt;"",I61&lt;&gt;""),H61*I61,"")</f>
        <v/>
      </c>
    </row>
    <row r="62" spans="1:12" ht="30" customHeight="1" thickBot="1" x14ac:dyDescent="0.3">
      <c r="A62" s="8">
        <v>1</v>
      </c>
      <c r="B62" s="30" t="s">
        <v>49</v>
      </c>
      <c r="C62" s="31"/>
      <c r="D62" s="32"/>
      <c r="E62" s="86"/>
      <c r="F62" s="87"/>
      <c r="G62" s="88" t="s">
        <v>13</v>
      </c>
      <c r="H62" s="89"/>
      <c r="I62" s="90">
        <v>13</v>
      </c>
      <c r="J62" s="91" t="str">
        <f t="shared" si="3"/>
        <v/>
      </c>
    </row>
    <row r="63" spans="1:12" ht="30" customHeight="1" thickBot="1" x14ac:dyDescent="0.3">
      <c r="A63" s="8">
        <v>1</v>
      </c>
      <c r="B63" s="30" t="s">
        <v>50</v>
      </c>
      <c r="C63" s="31"/>
      <c r="D63" s="32"/>
      <c r="E63" s="86"/>
      <c r="F63" s="87"/>
      <c r="G63" s="88" t="s">
        <v>13</v>
      </c>
      <c r="H63" s="89"/>
      <c r="I63" s="90">
        <v>1</v>
      </c>
      <c r="J63" s="91" t="str">
        <f t="shared" si="3"/>
        <v/>
      </c>
    </row>
    <row r="64" spans="1:12" ht="30" customHeight="1" thickBot="1" x14ac:dyDescent="0.3">
      <c r="A64" s="8">
        <v>1</v>
      </c>
      <c r="B64" s="30" t="s">
        <v>51</v>
      </c>
      <c r="C64" s="31"/>
      <c r="D64" s="32"/>
      <c r="E64" s="86"/>
      <c r="F64" s="87"/>
      <c r="G64" s="88" t="s">
        <v>13</v>
      </c>
      <c r="H64" s="89"/>
      <c r="I64" s="90">
        <v>31</v>
      </c>
      <c r="J64" s="91" t="str">
        <f t="shared" si="3"/>
        <v/>
      </c>
    </row>
    <row r="65" spans="1:10" ht="30" customHeight="1" thickBot="1" x14ac:dyDescent="0.3">
      <c r="A65" s="8">
        <v>1</v>
      </c>
      <c r="B65" s="30" t="s">
        <v>52</v>
      </c>
      <c r="C65" s="31"/>
      <c r="D65" s="32"/>
      <c r="E65" s="86"/>
      <c r="F65" s="87"/>
      <c r="G65" s="88" t="s">
        <v>13</v>
      </c>
      <c r="H65" s="89"/>
      <c r="I65" s="90">
        <v>1</v>
      </c>
      <c r="J65" s="91" t="str">
        <f t="shared" si="3"/>
        <v/>
      </c>
    </row>
    <row r="66" spans="1:10" ht="30" customHeight="1" thickBot="1" x14ac:dyDescent="0.3">
      <c r="A66" s="8">
        <v>1</v>
      </c>
      <c r="B66" s="39" t="s">
        <v>53</v>
      </c>
      <c r="C66" s="40"/>
      <c r="D66" s="41"/>
      <c r="E66" s="33"/>
      <c r="F66" s="34"/>
      <c r="G66" s="35" t="s">
        <v>13</v>
      </c>
      <c r="H66" s="36"/>
      <c r="I66" s="37">
        <v>1</v>
      </c>
      <c r="J66" s="38" t="str">
        <f t="shared" si="3"/>
        <v/>
      </c>
    </row>
    <row r="67" spans="1:10" ht="30" customHeight="1" thickBot="1" x14ac:dyDescent="0.3">
      <c r="A67" s="8">
        <v>1</v>
      </c>
      <c r="B67" s="30" t="s">
        <v>54</v>
      </c>
      <c r="C67" s="31"/>
      <c r="D67" s="32"/>
      <c r="E67" s="86"/>
      <c r="F67" s="87"/>
      <c r="G67" s="88" t="s">
        <v>13</v>
      </c>
      <c r="H67" s="89"/>
      <c r="I67" s="90">
        <v>1</v>
      </c>
      <c r="J67" s="91" t="str">
        <f t="shared" si="3"/>
        <v/>
      </c>
    </row>
    <row r="68" spans="1:10" ht="30" customHeight="1" thickBot="1" x14ac:dyDescent="0.3">
      <c r="A68" s="8">
        <v>1</v>
      </c>
      <c r="B68" s="30" t="s">
        <v>55</v>
      </c>
      <c r="C68" s="31"/>
      <c r="D68" s="32"/>
      <c r="E68" s="86"/>
      <c r="F68" s="87"/>
      <c r="G68" s="88" t="s">
        <v>13</v>
      </c>
      <c r="H68" s="89"/>
      <c r="I68" s="90">
        <v>1</v>
      </c>
      <c r="J68" s="91" t="str">
        <f t="shared" si="3"/>
        <v/>
      </c>
    </row>
    <row r="69" spans="1:10" ht="30" customHeight="1" thickBot="1" x14ac:dyDescent="0.3">
      <c r="A69" s="8">
        <v>1</v>
      </c>
      <c r="B69" s="30" t="s">
        <v>56</v>
      </c>
      <c r="C69" s="31"/>
      <c r="D69" s="32"/>
      <c r="E69" s="86"/>
      <c r="F69" s="87"/>
      <c r="G69" s="88" t="s">
        <v>13</v>
      </c>
      <c r="H69" s="89"/>
      <c r="I69" s="90">
        <v>1</v>
      </c>
      <c r="J69" s="91" t="str">
        <f t="shared" si="3"/>
        <v/>
      </c>
    </row>
    <row r="70" spans="1:10" ht="30" customHeight="1" thickBot="1" x14ac:dyDescent="0.3">
      <c r="A70" s="8">
        <v>1</v>
      </c>
      <c r="B70" s="30" t="s">
        <v>57</v>
      </c>
      <c r="C70" s="31"/>
      <c r="D70" s="32"/>
      <c r="E70" s="86"/>
      <c r="F70" s="87"/>
      <c r="G70" s="88" t="s">
        <v>13</v>
      </c>
      <c r="H70" s="89"/>
      <c r="I70" s="90">
        <v>1</v>
      </c>
      <c r="J70" s="91" t="str">
        <f t="shared" si="3"/>
        <v/>
      </c>
    </row>
    <row r="71" spans="1:10" ht="30" customHeight="1" thickBot="1" x14ac:dyDescent="0.3">
      <c r="A71" s="8">
        <v>1</v>
      </c>
      <c r="B71" s="30" t="s">
        <v>58</v>
      </c>
      <c r="C71" s="31"/>
      <c r="D71" s="32"/>
      <c r="E71" s="86"/>
      <c r="F71" s="87"/>
      <c r="G71" s="88" t="s">
        <v>13</v>
      </c>
      <c r="H71" s="89"/>
      <c r="I71" s="90">
        <v>1</v>
      </c>
      <c r="J71" s="91" t="str">
        <f t="shared" si="3"/>
        <v/>
      </c>
    </row>
    <row r="72" spans="1:10" ht="30" customHeight="1" thickBot="1" x14ac:dyDescent="0.3">
      <c r="A72" s="8">
        <v>1</v>
      </c>
      <c r="B72" s="30" t="s">
        <v>59</v>
      </c>
      <c r="C72" s="31"/>
      <c r="D72" s="32"/>
      <c r="E72" s="86"/>
      <c r="F72" s="87"/>
      <c r="G72" s="88" t="s">
        <v>13</v>
      </c>
      <c r="H72" s="89"/>
      <c r="I72" s="90">
        <v>2</v>
      </c>
      <c r="J72" s="91" t="str">
        <f t="shared" si="3"/>
        <v/>
      </c>
    </row>
    <row r="73" spans="1:10" ht="30" customHeight="1" thickBot="1" x14ac:dyDescent="0.3">
      <c r="A73" s="8">
        <v>1</v>
      </c>
      <c r="B73" s="30" t="s">
        <v>60</v>
      </c>
      <c r="C73" s="31"/>
      <c r="D73" s="32"/>
      <c r="E73" s="86"/>
      <c r="F73" s="87"/>
      <c r="G73" s="88" t="s">
        <v>13</v>
      </c>
      <c r="H73" s="89"/>
      <c r="I73" s="90">
        <v>1</v>
      </c>
      <c r="J73" s="91" t="str">
        <f t="shared" si="3"/>
        <v/>
      </c>
    </row>
    <row r="74" spans="1:10" ht="30" customHeight="1" thickBot="1" x14ac:dyDescent="0.3">
      <c r="A74" s="8">
        <v>1</v>
      </c>
      <c r="B74" s="30" t="s">
        <v>61</v>
      </c>
      <c r="C74" s="31"/>
      <c r="D74" s="32"/>
      <c r="E74" s="86"/>
      <c r="F74" s="87"/>
      <c r="G74" s="88" t="s">
        <v>13</v>
      </c>
      <c r="H74" s="89"/>
      <c r="I74" s="90">
        <v>68</v>
      </c>
      <c r="J74" s="91" t="str">
        <f t="shared" si="3"/>
        <v/>
      </c>
    </row>
    <row r="75" spans="1:10" ht="30" customHeight="1" thickBot="1" x14ac:dyDescent="0.3">
      <c r="A75" s="8">
        <v>1</v>
      </c>
      <c r="B75" s="30" t="s">
        <v>62</v>
      </c>
      <c r="C75" s="31"/>
      <c r="D75" s="32"/>
      <c r="E75" s="86"/>
      <c r="F75" s="87"/>
      <c r="G75" s="88" t="s">
        <v>13</v>
      </c>
      <c r="H75" s="89"/>
      <c r="I75" s="90">
        <v>31</v>
      </c>
      <c r="J75" s="91" t="str">
        <f t="shared" si="3"/>
        <v/>
      </c>
    </row>
    <row r="76" spans="1:10" ht="30" customHeight="1" thickBot="1" x14ac:dyDescent="0.3">
      <c r="A76" s="8">
        <v>1</v>
      </c>
      <c r="B76" s="30" t="s">
        <v>63</v>
      </c>
      <c r="C76" s="31"/>
      <c r="D76" s="32"/>
      <c r="E76" s="86"/>
      <c r="F76" s="87"/>
      <c r="G76" s="88" t="s">
        <v>13</v>
      </c>
      <c r="H76" s="89"/>
      <c r="I76" s="90">
        <v>1</v>
      </c>
      <c r="J76" s="91" t="str">
        <f t="shared" si="3"/>
        <v/>
      </c>
    </row>
    <row r="77" spans="1:10" ht="30" customHeight="1" thickBot="1" x14ac:dyDescent="0.3">
      <c r="A77" s="8">
        <v>1</v>
      </c>
      <c r="B77" s="30" t="s">
        <v>64</v>
      </c>
      <c r="C77" s="31"/>
      <c r="D77" s="32"/>
      <c r="E77" s="86"/>
      <c r="F77" s="87"/>
      <c r="G77" s="88" t="s">
        <v>13</v>
      </c>
      <c r="H77" s="89"/>
      <c r="I77" s="90">
        <v>1</v>
      </c>
      <c r="J77" s="91" t="str">
        <f t="shared" si="3"/>
        <v/>
      </c>
    </row>
    <row r="78" spans="1:10" ht="30" customHeight="1" thickBot="1" x14ac:dyDescent="0.3">
      <c r="A78" s="8">
        <v>1</v>
      </c>
      <c r="B78" s="30" t="s">
        <v>65</v>
      </c>
      <c r="C78" s="31"/>
      <c r="D78" s="32"/>
      <c r="E78" s="86"/>
      <c r="F78" s="87"/>
      <c r="G78" s="88" t="s">
        <v>13</v>
      </c>
      <c r="H78" s="89"/>
      <c r="I78" s="90">
        <v>1</v>
      </c>
      <c r="J78" s="91" t="str">
        <f t="shared" si="3"/>
        <v/>
      </c>
    </row>
    <row r="79" spans="1:10" ht="30" customHeight="1" x14ac:dyDescent="0.25">
      <c r="A79" s="8">
        <v>1</v>
      </c>
      <c r="B79" s="52" t="s">
        <v>24</v>
      </c>
      <c r="C79" s="53"/>
      <c r="D79" s="105" t="s">
        <v>25</v>
      </c>
      <c r="E79" s="106" t="s">
        <v>26</v>
      </c>
      <c r="F79" s="73" t="s">
        <v>26</v>
      </c>
      <c r="G79" s="74" t="s">
        <v>26</v>
      </c>
      <c r="H79" s="75"/>
      <c r="I79" s="76">
        <v>1</v>
      </c>
      <c r="J79" s="77" t="str">
        <f t="shared" si="3"/>
        <v/>
      </c>
    </row>
    <row r="80" spans="1:10" ht="30" customHeight="1" x14ac:dyDescent="0.25">
      <c r="A80" s="8">
        <v>1</v>
      </c>
      <c r="B80" s="52"/>
      <c r="C80" s="53"/>
      <c r="D80" s="95" t="s">
        <v>42</v>
      </c>
      <c r="E80" s="96" t="s">
        <v>26</v>
      </c>
      <c r="F80" s="79" t="s">
        <v>26</v>
      </c>
      <c r="G80" s="57" t="s">
        <v>26</v>
      </c>
      <c r="H80" s="58"/>
      <c r="I80" s="59">
        <v>1</v>
      </c>
      <c r="J80" s="60" t="str">
        <f t="shared" si="3"/>
        <v/>
      </c>
    </row>
    <row r="81" spans="1:10" ht="30" customHeight="1" thickBot="1" x14ac:dyDescent="0.3">
      <c r="A81" s="8">
        <v>1</v>
      </c>
      <c r="B81" s="61"/>
      <c r="C81" s="62"/>
      <c r="D81" s="97" t="s">
        <v>66</v>
      </c>
      <c r="E81" s="98" t="s">
        <v>26</v>
      </c>
      <c r="F81" s="81" t="s">
        <v>26</v>
      </c>
      <c r="G81" s="66" t="s">
        <v>26</v>
      </c>
      <c r="H81" s="67"/>
      <c r="I81" s="68">
        <v>1</v>
      </c>
      <c r="J81" s="69" t="str">
        <f t="shared" si="3"/>
        <v/>
      </c>
    </row>
    <row r="82" spans="1:10" ht="30" customHeight="1" thickBot="1" x14ac:dyDescent="0.3">
      <c r="A82" s="8">
        <v>1</v>
      </c>
      <c r="B82" s="82" t="s">
        <v>29</v>
      </c>
      <c r="C82" s="83"/>
      <c r="D82" s="83"/>
      <c r="E82" s="83"/>
      <c r="F82" s="83"/>
      <c r="G82" s="83"/>
      <c r="I82" s="84" t="s">
        <v>30</v>
      </c>
      <c r="J82" s="85" t="str">
        <f>IF(SUM(J60:J81)&gt;0,SUM(J60:J81),"")</f>
        <v/>
      </c>
    </row>
    <row r="83" spans="1:10" x14ac:dyDescent="0.25">
      <c r="A83" s="8">
        <v>1</v>
      </c>
    </row>
    <row r="84" spans="1:10" x14ac:dyDescent="0.25">
      <c r="A84" s="8">
        <v>1</v>
      </c>
      <c r="C84" s="99" t="s">
        <v>43</v>
      </c>
      <c r="D84" s="100"/>
    </row>
    <row r="85" spans="1:10" s="101" customFormat="1" x14ac:dyDescent="0.25">
      <c r="A85" s="8">
        <v>1</v>
      </c>
      <c r="C85" s="99"/>
    </row>
    <row r="86" spans="1:10" s="101" customFormat="1" ht="15" customHeight="1" x14ac:dyDescent="0.25">
      <c r="A86" s="8">
        <v>1</v>
      </c>
      <c r="C86" s="99" t="s">
        <v>44</v>
      </c>
      <c r="D86" s="100"/>
      <c r="G86" s="102"/>
      <c r="H86" s="102"/>
      <c r="I86" s="102"/>
      <c r="J86" s="102"/>
    </row>
    <row r="87" spans="1:10" s="101" customFormat="1" x14ac:dyDescent="0.25">
      <c r="A87" s="8">
        <v>1</v>
      </c>
      <c r="F87" s="103"/>
      <c r="G87" s="104" t="s">
        <v>69</v>
      </c>
      <c r="H87" s="104"/>
      <c r="I87" s="104"/>
      <c r="J87" s="104"/>
    </row>
  </sheetData>
  <sheetProtection algorithmName="SHA-512" hashValue="OBuuiHCBguyTGu1H/sKFXtL1sZMYDbNIvEbSO8Gam9oCxQtHW+pFMB94J+RgDqXXcD9/uKJx6cvubyQPe7QlAg==" saltValue="bttK4vXcwkEzBW/Xmps/Tw==" spinCount="100000" sheet="1" formatCells="0" formatColumns="0" formatRows="0" selectLockedCells="1"/>
  <autoFilter ref="A1:A87"/>
  <mergeCells count="58">
    <mergeCell ref="B77:D77"/>
    <mergeCell ref="B78:D78"/>
    <mergeCell ref="B79:C81"/>
    <mergeCell ref="G87:J87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5:C55"/>
    <mergeCell ref="D55:J55"/>
    <mergeCell ref="B56:C56"/>
    <mergeCell ref="D56:J56"/>
    <mergeCell ref="B57:C57"/>
    <mergeCell ref="D57:J57"/>
    <mergeCell ref="B43:C43"/>
    <mergeCell ref="D43:J43"/>
    <mergeCell ref="B45:D45"/>
    <mergeCell ref="B46:D46"/>
    <mergeCell ref="B47:C48"/>
    <mergeCell ref="G54:J54"/>
    <mergeCell ref="B32:D32"/>
    <mergeCell ref="B33:D33"/>
    <mergeCell ref="B34:D34"/>
    <mergeCell ref="B35:D35"/>
    <mergeCell ref="B36:D36"/>
    <mergeCell ref="B37:C39"/>
    <mergeCell ref="B18:C21"/>
    <mergeCell ref="B22:C24"/>
    <mergeCell ref="B28:C28"/>
    <mergeCell ref="D28:J28"/>
    <mergeCell ref="B30:D30"/>
    <mergeCell ref="B31:D31"/>
    <mergeCell ref="B10:C10"/>
    <mergeCell ref="D10:J10"/>
    <mergeCell ref="B12:D12"/>
    <mergeCell ref="B13:D13"/>
    <mergeCell ref="B14:D14"/>
    <mergeCell ref="B15:C17"/>
    <mergeCell ref="B8:C8"/>
    <mergeCell ref="D8:J8"/>
    <mergeCell ref="B9:C9"/>
    <mergeCell ref="D9:J9"/>
    <mergeCell ref="B4:J4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fitToHeight="1000" orientation="landscape" verticalDpi="360" r:id="rId1"/>
  <rowBreaks count="3" manualBreakCount="3">
    <brk id="27" min="1" max="9" man="1"/>
    <brk id="54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2017-03-31T14:10:43Z</cp:lastPrinted>
  <dcterms:created xsi:type="dcterms:W3CDTF">2017-03-31T14:08:56Z</dcterms:created>
  <dcterms:modified xsi:type="dcterms:W3CDTF">2017-03-31T14:11:06Z</dcterms:modified>
</cp:coreProperties>
</file>